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2330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8" i="1"/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<sst xmlns="http://schemas.openxmlformats.org/spreadsheetml/2006/main" count="29" uniqueCount="29">
  <si>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</si>
  <si>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</si>
  <si>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</si>
  <si>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</si>
  <si>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</si>
  <si>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</si>
  <si>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</si>
  <si>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</si>
  <si>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</si>
  <si>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</si>
  <si>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</si>
  <si>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</si>
  <si>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</si>
  <si>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</si>
  <si>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</si>
  <si>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</si>
  <si>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</si>
  <si>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Municipal de Agua y Saneamiento de Delicias</t>
  </si>
  <si>
    <t>DERECHOS</t>
  </si>
  <si>
    <t>PRODUCTOS</t>
  </si>
  <si>
    <t>INGRESOS POR VENTA DE BIENES, PRESTACION DE SERVICIOS</t>
  </si>
  <si>
    <t>PARTICIPACIONES, APORTACIONES</t>
  </si>
  <si>
    <t>OTROS INGRESOS</t>
  </si>
  <si>
    <t>C.P. ALBERTO ARAGON RUIZ</t>
  </si>
  <si>
    <t>DIRECTOR EJECUTIVO</t>
  </si>
  <si>
    <t>DIRECTOR FINANCIERO</t>
  </si>
  <si>
    <t>BAJO PROTESTA DE DECIR VERDAD DECLARAMOS QUE LOS ESTADOS FINANCIEROS Y SUS NOTAS, SON RAZONABLEMENTE CORRECTOS Y SON RESPONSABILIDAD DEL EMISOR</t>
  </si>
  <si>
    <t>LIC JUAN CARLOS VELASCO PONCE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</si>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</sst>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5" xfId="0" applyNumberFormat="1" applyFont="1" applyFill="1" applyBorder="1" applyAlignment="1" applyProtection="1">
      <alignment horizontal="right" vertical="center"/>
      <protection locked="0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/>
  <dimension ref="B1:M62"/>
  <sheetViews>
    <sheetView tabSelected="1" zoomScaleNormal="100" workbookViewId="0">
      <selection activeCell="B2" sqref="B2:H4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5" t="s">
        <v>17</v>
      </c>
      <c r="C2" s="26"/>
      <c r="D2" s="26"/>
      <c r="E2" s="26"/>
      <c r="F2" s="26"/>
      <c r="G2" s="26"/>
      <c r="H2" s="27"/>
    </row>
    <row r="3" spans="2:8" x14ac:dyDescent="0.2">
      <c r="B3" s="32" t="s">
        <v>0</v>
      </c>
      <c r="C3" s="44"/>
      <c r="D3" s="44"/>
      <c r="E3" s="44"/>
      <c r="F3" s="44"/>
      <c r="G3" s="44"/>
      <c r="H3" s="45"/>
    </row>
    <row r="4" spans="2:8" ht="12.75" thickBot="1" x14ac:dyDescent="0.25">
      <c r="B4" s="28" t="s">
        <v>28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16</v>
      </c>
      <c r="C5" s="34" t="s">
        <v>1</v>
      </c>
      <c r="D5" s="35"/>
      <c r="E5" s="35"/>
      <c r="F5" s="35"/>
      <c r="G5" s="35"/>
      <c r="H5" s="36" t="s">
        <v>2</v>
      </c>
    </row>
    <row r="6" spans="2:8" ht="24.75" thickBot="1" x14ac:dyDescent="0.25">
      <c r="B6" s="32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37"/>
    </row>
    <row r="7" spans="2:8" ht="12.75" thickBot="1" x14ac:dyDescent="0.25">
      <c r="B7" s="33"/>
      <c r="C7" s="6" t="s">
        <v>8</v>
      </c>
      <c r="D7" s="15" t="s">
        <v>9</v>
      </c>
      <c r="E7" s="6" t="s">
        <v>10</v>
      </c>
      <c r="F7" s="15" t="s">
        <v>11</v>
      </c>
      <c r="G7" s="21" t="s">
        <v>12</v>
      </c>
      <c r="H7" s="12" t="s">
        <v>13</v>
      </c>
    </row>
    <row r="8" spans="2:8" x14ac:dyDescent="0.2">
      <c r="B8" s="4" t="s">
        <v>18</v>
      </c>
      <c r="C8" s="13">
        <v>255462000</v>
      </c>
      <c r="D8" s="16">
        <v>0</v>
      </c>
      <c r="E8" s="18">
        <f>SUM(C8:D8)</f>
        <v>255462000</v>
      </c>
      <c r="F8" s="22">
        <v>288376678.00999999</v>
      </c>
      <c r="G8" s="24">
        <f>F8</f>
        <v>288376678.00999999</v>
      </c>
      <c r="H8" s="2">
        <f>SUM(G8-C8)</f>
        <v>32914678.00999999</v>
      </c>
    </row>
    <row r="9" spans="2:8" x14ac:dyDescent="0.2">
      <c r="B9" s="3" t="s">
        <v>19</v>
      </c>
      <c r="C9" s="13">
        <v>2138000</v>
      </c>
      <c r="D9" s="16">
        <v>0</v>
      </c>
      <c r="E9" s="18">
        <f t="shared" ref="E9:E32" si="0">SUM(C9:D9)</f>
        <v>2138000</v>
      </c>
      <c r="F9" s="23">
        <v>2234942</v>
      </c>
      <c r="G9" s="24">
        <f t="shared" ref="G9:G11" si="1">F9</f>
        <v>2234942</v>
      </c>
      <c r="H9" s="2">
        <f t="shared" ref="H9:H32" si="2">SUM(G9-C9)</f>
        <v>96942</v>
      </c>
    </row>
    <row r="10" spans="2:8" ht="24" x14ac:dyDescent="0.2">
      <c r="B10" s="4" t="s">
        <v>20</v>
      </c>
      <c r="C10" s="13">
        <v>36800133</v>
      </c>
      <c r="D10" s="16">
        <v>31830000</v>
      </c>
      <c r="E10" s="18">
        <f t="shared" si="0"/>
        <v>68630133</v>
      </c>
      <c r="F10" s="23">
        <v>8167803.5199999996</v>
      </c>
      <c r="G10" s="24">
        <f t="shared" si="1"/>
        <v>8167803.5199999996</v>
      </c>
      <c r="H10" s="2">
        <f t="shared" si="2"/>
        <v>-28632329.48</v>
      </c>
    </row>
    <row r="11" spans="2:8" x14ac:dyDescent="0.2">
      <c r="B11" s="4" t="s">
        <v>21</v>
      </c>
      <c r="C11" s="13">
        <v>12000000</v>
      </c>
      <c r="D11" s="16">
        <v>0</v>
      </c>
      <c r="E11" s="18">
        <f t="shared" si="0"/>
        <v>12000000</v>
      </c>
      <c r="F11" s="16">
        <v>19916169.510000002</v>
      </c>
      <c r="G11" s="24">
        <f t="shared" si="1"/>
        <v>19916169.510000002</v>
      </c>
      <c r="H11" s="2">
        <f t="shared" si="2"/>
        <v>7916169.5100000016</v>
      </c>
    </row>
    <row r="12" spans="2:8" x14ac:dyDescent="0.2">
      <c r="B12" s="4" t="s">
        <v>22</v>
      </c>
      <c r="C12" s="13">
        <v>0</v>
      </c>
      <c r="D12" s="16">
        <v>0</v>
      </c>
      <c r="E12" s="18">
        <f t="shared" si="0"/>
        <v>0</v>
      </c>
      <c r="F12" s="16">
        <v>0</v>
      </c>
      <c r="G12" s="24">
        <v>0</v>
      </c>
      <c r="H12" s="2">
        <f t="shared" si="2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24">
        <v>0</v>
      </c>
      <c r="H13" s="2">
        <f t="shared" si="2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24">
        <v>0</v>
      </c>
      <c r="H14" s="2">
        <f t="shared" si="2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2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2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2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2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2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2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2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2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2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2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2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2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2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2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2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2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2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2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306400133</v>
      </c>
      <c r="D34" s="17">
        <f>SUM(D8:D33)</f>
        <v>31830000</v>
      </c>
      <c r="E34" s="7">
        <f>SUM(C34:D34)</f>
        <v>338230133</v>
      </c>
      <c r="F34" s="17">
        <f>SUM(F8:F33)</f>
        <v>318695593.03999996</v>
      </c>
      <c r="G34" s="7">
        <f>SUM(G8:G33)</f>
        <v>318695593.03999996</v>
      </c>
      <c r="H34" s="40">
        <f>G34-C34</f>
        <v>12295460.039999962</v>
      </c>
    </row>
    <row r="35" spans="2:8" ht="12" customHeight="1" thickBot="1" x14ac:dyDescent="0.25">
      <c r="B35" s="8"/>
      <c r="C35" s="9"/>
      <c r="D35" s="9"/>
      <c r="E35" s="9"/>
      <c r="F35" s="42" t="s">
        <v>15</v>
      </c>
      <c r="G35" s="43"/>
      <c r="H35" s="41"/>
    </row>
    <row r="36" spans="2:8" x14ac:dyDescent="0.2">
      <c r="B36" s="39"/>
      <c r="C36" s="39"/>
      <c r="D36" s="39"/>
      <c r="E36" s="39"/>
      <c r="F36" s="39"/>
      <c r="G36" s="39"/>
      <c r="H36" s="39"/>
    </row>
    <row r="37" spans="2:8" s="19" customFormat="1" ht="18" customHeight="1" x14ac:dyDescent="0.2">
      <c r="B37" s="38" t="s">
        <v>26</v>
      </c>
      <c r="C37" s="38"/>
      <c r="D37" s="38"/>
      <c r="E37" s="38"/>
      <c r="F37" s="38"/>
      <c r="G37" s="38"/>
      <c r="H37" s="38"/>
    </row>
    <row r="38" spans="2:8" s="19" customFormat="1" x14ac:dyDescent="0.2"/>
    <row r="39" spans="2:8" s="19" customFormat="1" x14ac:dyDescent="0.2"/>
    <row r="40" spans="2:8" s="19" customFormat="1" x14ac:dyDescent="0.2">
      <c r="D40" s="20" t="s">
        <v>27</v>
      </c>
      <c r="E40" s="20"/>
      <c r="F40" s="20"/>
      <c r="G40" s="20" t="s">
        <v>23</v>
      </c>
      <c r="H40" s="20"/>
    </row>
    <row r="41" spans="2:8" s="19" customFormat="1" x14ac:dyDescent="0.2">
      <c r="D41" s="20" t="s">
        <v>24</v>
      </c>
      <c r="E41" s="20"/>
      <c r="F41" s="20"/>
      <c r="G41" s="20" t="s">
        <v>25</v>
      </c>
      <c r="H41" s="20"/>
    </row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2025-01-16T15:49:25Z</cp:lastPrinted>
  <dcterms:created xsi:type="dcterms:W3CDTF">2019-12-03T19:19:23Z</dcterms:created>
  <dcterms:modified xsi:type="dcterms:W3CDTF">2025-01-16T15:49:45Z</dcterms:modified>
</cp:coreProperties>
</file>